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котировок\02.Февраль\СМП_Р_Расход. матер. для оргтехники\Закупочная\"/>
    </mc:Choice>
  </mc:AlternateContent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Лист1!$A$7:$I$78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G78" i="1" l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" i="1"/>
  <c r="B5" i="2" l="1"/>
</calcChain>
</file>

<file path=xl/sharedStrings.xml><?xml version="1.0" encoding="utf-8"?>
<sst xmlns="http://schemas.openxmlformats.org/spreadsheetml/2006/main" count="318" uniqueCount="119">
  <si>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</si>
  <si>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</si>
  <si>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</si>
  <si>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</si>
  <si>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</si>
  <si>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Контактное лицо по тех. Вопросам</t>
  </si>
  <si>
    <t>СПЕЦИФИКАЦИЯ</t>
  </si>
  <si>
    <t>Eд.изм</t>
  </si>
  <si>
    <t>Наименование товара</t>
  </si>
  <si>
    <t>Гарантийные обязательства</t>
  </si>
  <si>
    <t>Предельная цена за единицу измерения без НДС, включая стоимость тары и доставку, рубли РФ</t>
  </si>
  <si>
    <t>4.2, Developer  (build 122-D7)</t>
  </si>
  <si>
    <t>Query2</t>
  </si>
  <si>
    <t>Уфа,Ленина 32</t>
  </si>
  <si>
    <t>Закупка расходных материалов</t>
  </si>
  <si>
    <t>, тел. , эл.почта:</t>
  </si>
  <si>
    <t/>
  </si>
  <si>
    <t>31.12.2016</t>
  </si>
  <si>
    <t>Семенов Алексей Игоревич</t>
  </si>
  <si>
    <t>(347)251-04-51</t>
  </si>
  <si>
    <t>шт</t>
  </si>
  <si>
    <t>КАРТРИДЖ HP LJ 2035/2055 CE505A (ОРИГИНАЛЬНЫЙ)</t>
  </si>
  <si>
    <t>ФОТОБАРАБАН HP LJ 2035/2055</t>
  </si>
  <si>
    <t>ФОТОБАРАБАН HP LJ 9000</t>
  </si>
  <si>
    <t>КАРТРИДЖ HP CLJ 1415 CE320A (ОРИГИНАЛЬНЫЙ)</t>
  </si>
  <si>
    <t>КАРТРИДЖ HP CLJ 1415 CE321A (ОРИГИНАЛЬНЫЙ)</t>
  </si>
  <si>
    <t>КАРТРИДЖ HP CLJ 1415 CE322A (ОРИГИНАЛЬНЫЙ)</t>
  </si>
  <si>
    <t>КАРТРИДЖ HP CLJ 1415 CE323A (ОРИГИНАЛЬНЫЙ)</t>
  </si>
  <si>
    <t>КАРТРИДЖ HP CLJ CP5225 CE740A (ОРИГИНАЛЬНЫЙ)</t>
  </si>
  <si>
    <t>КАРТРИДЖ HP CLJ CP5225 CE741A (ОРИГИНАЛЬНЫЙ)</t>
  </si>
  <si>
    <t>КАРТРИДЖ HP CLJ CP5225 CE742A (ОРИГИНАЛЬНЫЙ)</t>
  </si>
  <si>
    <t>КАРТРИДЖ HP CLJ CP5225 CE743A (ОРИГИНАЛЬНЫЙ)</t>
  </si>
  <si>
    <t>КАРТРИДЖ HP CP 5525 CE270A (ОРИГИНАЛЬНЫЙ)</t>
  </si>
  <si>
    <t>КАРТРИДЖ HP CP 5525 CE271A (ОРИГИНАЛЬНЫЙ)</t>
  </si>
  <si>
    <t>КАРТРИДЖ HP CP 5525 CE272A (ОРИГИНАЛЬНЫЙ)</t>
  </si>
  <si>
    <t>КАРТРИДЖ HP CP 5525 CE273A (ОРИГИНАЛЬНЫЙ)</t>
  </si>
  <si>
    <t>КАРТРИДЖ HP LJ 1005 CB435A (ОРИГИНАЛЬНЫЙ)</t>
  </si>
  <si>
    <t>КАРТРИДЖ HP LJ 1005 CB435A (СОВМЕСТИМЫЙ)</t>
  </si>
  <si>
    <t>КАРТРИДЖ HP LJ 1022 Q2612A (ОРИГИНАЛЬНЫЙ)</t>
  </si>
  <si>
    <t>КАРТРИДЖ HP LJ 1022 Q2612A (СОВМЕСТИМЫЙ)</t>
  </si>
  <si>
    <t>КАРТРИДЖ HP LJ 1120 CB436A (ОРИГИНАЛЬНЫЙ)</t>
  </si>
  <si>
    <t>КАРТРИДЖ HP LJ 1120 CB436A (СОВМЕСТИМЫЙ)</t>
  </si>
  <si>
    <t>КАРТРИДЖ HP LJ 1132 CE285A (ОРИГИНАЛЬНЫЙ)</t>
  </si>
  <si>
    <t>КАРТРИДЖ HP LJ 1132 CE285A (СОВМЕСТИМЫЙ)</t>
  </si>
  <si>
    <t>КАРТРИДЖ HP LJ 2015 Q7553X (ОРИГИНАЛЬНЫЙ)</t>
  </si>
  <si>
    <t>КАРТРИДЖ HP LJ 2015 Q7553X (СОВМЕСТИМЫЙ)</t>
  </si>
  <si>
    <t>КАРТРИДЖ HP LJ 2035/2055 CE505A (СОВМЕСТИМЫЙ)</t>
  </si>
  <si>
    <t>КАРТРИДЖ HP LJ 2055 CE505X (ОРИГИНАЛЬНЫЙ)</t>
  </si>
  <si>
    <t>КАРТРИДЖ HP LJ 2055 CE505X (СОВМЕСТИМЫЙ)</t>
  </si>
  <si>
    <t>КАРТРИДЖ HP LJ 4014 CC364A (ОРИГИНАЛЬНЫЙ)</t>
  </si>
  <si>
    <t>КАРТРИДЖ HP LJ 4014 CC364A (СОВМЕСТИМЫЙ)</t>
  </si>
  <si>
    <t>КАРТРИДЖ HP LJ 4015 CC364X (ОРИГИНАЛЬНЫЙ)</t>
  </si>
  <si>
    <t>КАРТРИДЖ HP LJ 4250 Q5942X (ОРИГИНАЛЬНЫЙ)</t>
  </si>
  <si>
    <t>КАРТРИДЖ HP LJ 4250 Q5942X (СОВМЕСТИМЫЙ)</t>
  </si>
  <si>
    <t>КАРТРИДЖ HP LJ 9000 C8543X (ОРИГИНАЛЬНЫЙ)</t>
  </si>
  <si>
    <t>КАРТРИДЖ HP LJ 9000 C8543X (СОВМЕСТИМЫЙ)</t>
  </si>
  <si>
    <t>КАРТРИДЖ HP LJ PRO 400 M401D CF280A (ОРИГИНАЛЬНЫЙ)</t>
  </si>
  <si>
    <t>КАРТРИДЖ HP LJ PRO 400 M401D CF280A (СОВМЕСТИМЫЙ)</t>
  </si>
  <si>
    <t>КАРТРИДЖ ДЛЯ HP LJ PRO 200 COLOR (CF210A) (ОРИГИНАЛЬНЫЙ)</t>
  </si>
  <si>
    <t>КАРТРИДЖ ДЛЯ HP LJ PRO 200 COLOR (CF211A) (ОРИГИНАЛЬНЫЙ)</t>
  </si>
  <si>
    <t>КАРТРИДЖ ДЛЯ HP LJ PRO 200 COLOR (CF212A) (ОРИГИНАЛЬНЫЙ)</t>
  </si>
  <si>
    <t>КАРТРИДЖ ДЛЯ HP LJ PRO 200 COLOR (CF213A) (ОРИГИНАЛЬНЫЙ)</t>
  </si>
  <si>
    <t>КОМПЛЕКТ РЕМОНТНЫЙ HP LJ 9000/9040/9050</t>
  </si>
  <si>
    <t>компл</t>
  </si>
  <si>
    <t>ТОНЕР HP LJ 8100 (1100 ГР. AQC, США)</t>
  </si>
  <si>
    <t>ФОТОВАЛ 1005 (1120)</t>
  </si>
  <si>
    <t>ФОТОВАЛ 1010</t>
  </si>
  <si>
    <t>ФОТОВАЛ 1200(1150)</t>
  </si>
  <si>
    <t>ФОТОВАЛ 2015(1320)</t>
  </si>
  <si>
    <t>ФОТОВАЛ 4014</t>
  </si>
  <si>
    <t>ФОТОВАЛ 4200</t>
  </si>
  <si>
    <t>КАРТРИДЖ HP LJ M602DN CE390X (СОВМЕСТИМЫЙ)</t>
  </si>
  <si>
    <t>КАРТРИДЖ HP LJ M806X+ CF325X (ОРИГИНАЛЬНЫЙ)</t>
  </si>
  <si>
    <t>КАРТРИДЖ МФУ HP LJ PRO MFP M-127 FN CF283A (ОРИГИНАЛЬНЫЙ)</t>
  </si>
  <si>
    <t>КАРТРИДЖ МФУ HP LJ PRO MFP M-127 FN CF283A (СОВМЕСТИМЫЙ)</t>
  </si>
  <si>
    <t>Ремкомплект HP LJ Enterprise Flow MFP M830/ M806</t>
  </si>
  <si>
    <t>КАРТРИДЖ HP LJ 402DN CF226X (ОРИГИНАЛЬНЫЙ)</t>
  </si>
  <si>
    <t>КАРТРИДЖ HP LJ 402DN CF226X (СОВМЕСТИМЫЙ)</t>
  </si>
  <si>
    <t>Фотобаран HP LJ 402dn</t>
  </si>
  <si>
    <t>Узел регистрации в сборе НР LJ 9000/9040/9050 RG5-5663/C8519-69012</t>
  </si>
  <si>
    <t>Картридж HP 81X, Black/Черный (CF281X)</t>
  </si>
  <si>
    <t>КАРТРИДЖ HP LJ P3015 CE255X (ОРИГИНАЛЬНЫЙ)</t>
  </si>
  <si>
    <t>43мм*25мм Термотрансферные этикетки 1000 шт/рулон, втулка 40 мм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</si>
  <si>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</si>
  <si>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Семенов Алексей Игоревич, тел. 8(347)2215757</t>
  </si>
  <si>
    <t>Гарантийные обязательства  - 1год.</t>
  </si>
  <si>
    <t xml:space="preserve">Напряжение 12 В,Емкость,7,2Ач,Длина 151мм,Ширина 65мм,Высота 94мм
</t>
  </si>
  <si>
    <t>Аккумуляторная батарея для ИБП</t>
  </si>
  <si>
    <t>КАРТРИДЖ HP  Color LJ CP1215 CВ540A (ОРИГИНАЛЬНЫЙ)</t>
  </si>
  <si>
    <t>КАРТРИДЖ HP  Color LJ CP1215 CВ541A (ОРИГИНАЛЬНЫЙ)</t>
  </si>
  <si>
    <t>КАРТРИДЖ HP  Color LJ CP1215 CВ542A (ОРИГИНАЛЬНЫЙ)</t>
  </si>
  <si>
    <t>КАРТРИДЖ HP  Color LJ CP1215 CВ543A (ОРИГИНАЛЬНЫЙ)</t>
  </si>
  <si>
    <t>КАРТРИДЖ ДЛЯ LEXMARK  MX511dhe 60F5H00(ОРИГИНАЛЬНЫЙ)</t>
  </si>
  <si>
    <t>КАРТРИДЖ ДЛЯ LEXMARK  MX511dhe 60F5H00(СОВМЕСТИМЫЙ)</t>
  </si>
  <si>
    <t>ОПЕРАТИВНАЯ ПАМЯТЬ DDR2 800 DIMM 2Gb</t>
  </si>
  <si>
    <t xml:space="preserve">Тип памяти DDR2. Форм-фактор DIMM 240-контактный. Тактовая частота 800 МГц. Пропускная способность 6400 МБ/с. Объем 1 модуль 2 ГБ. </t>
  </si>
  <si>
    <t>Оперативная память  DDR3L 1600 DIMM 4Gb</t>
  </si>
  <si>
    <t>Тип памяти DDR3L. Форм-фактор DIMM 240-контактный. Тактовая частота 1600 МГц. Пропускная способность 12800 МБ/с.Напряжение питания 1.35 В.</t>
  </si>
  <si>
    <t>ЖЕСТКИЙ ДИСК HDD</t>
  </si>
  <si>
    <t>Тип HDD. Назначение для настольного компьютера. Форм-фактор 3.5". Объем не менее 500 ГБ .Объем буферной памяти не менее 64 МБ .Скорость вращения  не менее 7200 rpm. Интерфейс подключение SATA3.</t>
  </si>
  <si>
    <t>ТОНЕР ДЛЯ HP LJ 1200 (универсальный)</t>
  </si>
  <si>
    <t>Новый фотобарабан  для HP LJ 2035/2055</t>
  </si>
  <si>
    <t>Новый фотобарабан  для HP LJ 9000</t>
  </si>
  <si>
    <t>Новый фотобарабан  для HP LJ 402</t>
  </si>
  <si>
    <t>Новый фотобарабан  для HP LJ 1120</t>
  </si>
  <si>
    <t>Новый фотобарабан  для HP LJ 1010</t>
  </si>
  <si>
    <t>Новый фотобарабан  для HP LJ 1200</t>
  </si>
  <si>
    <t>Новый фотобарабан  для HP LJ 2015</t>
  </si>
  <si>
    <t>Новый фотобарабан  для HP LJ 4014</t>
  </si>
  <si>
    <t>Новый фотобарабан  для HP LJ 4200</t>
  </si>
  <si>
    <t>Оригинальный новый картридж ,промышленного производства,в оригинальной упаковке,содержащей все необходимые коды и знаки производителя.</t>
  </si>
  <si>
    <t>Оригинальный новый ремонтный комплект ,промышленного производства,в оригинальной упаковке,содержащей все необходимые коды и знаки производителя.</t>
  </si>
  <si>
    <t>Совместимый новый картридж.Полная совместимость с печатающим устройством,идентичная цветопередача оригинальным расходным материалам.</t>
  </si>
  <si>
    <t>Оригинальный новый тонер ,промышленного производства,в оригинальной упаковке,содержащей все необходимые коды и знаки производителя.</t>
  </si>
  <si>
    <t>РАЗДЕЛ IV. Техническое задание</t>
  </si>
  <si>
    <t>г.Уфа, ул. Ленина,  30</t>
  </si>
  <si>
    <t>Цена за единицу Товара в том числе НДС (по ставке 20 %), в рублях РФ</t>
  </si>
  <si>
    <t>Доставка товара должна быть осуществлена в срок, указанный в Заказе,  но не более 10 (десяти) дней с даты подписания заказа.</t>
  </si>
  <si>
    <t>Предельная стоимость лота составляет   2 666 400,00  руб. с учетом НДС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</si>
</sst>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0" fillId="0" borderId="0" xfId="0" applyFill="1"/>
    <xf numFmtId="0" fontId="0" fillId="0" borderId="0" xfId="0" applyFill="1" applyAlignment="1">
      <alignment horizontal="left"/>
    </xf>
    <xf numFmtId="4" fontId="0" fillId="0" borderId="0" xfId="0" applyNumberFormat="1"/>
    <xf numFmtId="0" fontId="0" fillId="0" borderId="0" xfId="0" applyBorder="1" applyAlignment="1"/>
    <xf numFmtId="0" fontId="2" fillId="0" borderId="0" xfId="0" applyFont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3" xfId="0" applyFont="1" applyBorder="1"/>
    <xf numFmtId="0" fontId="2" fillId="0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92"/>
  <sheetViews>
    <sheetView tabSelected="1" zoomScaleNormal="100" workbookViewId="0"/>
  </sheetViews>
  <sheetFormatPr defaultRowHeight="15" x14ac:dyDescent="0.25"/>
  <cols>
    <col min="1" max="1" width="0.85546875" customWidth="1"/>
    <col min="2" max="2" width="8.42578125" customWidth="1"/>
    <col min="3" max="3" width="34.42578125" style="13" customWidth="1"/>
    <col min="4" max="4" width="76.7109375" customWidth="1"/>
    <col min="5" max="5" width="4.5703125" customWidth="1"/>
    <col min="6" max="6" width="22.7109375" customWidth="1"/>
    <col min="7" max="7" width="21.7109375" customWidth="1"/>
    <col min="8" max="8" width="22.28515625" customWidth="1"/>
    <col min="9" max="9" width="3.28515625" customWidth="1"/>
  </cols>
  <sheetData>
    <row r="1" spans="1:11" ht="15.75" x14ac:dyDescent="0.25">
      <c r="B1" s="17"/>
      <c r="C1" s="18"/>
      <c r="D1" s="17"/>
      <c r="E1" s="17"/>
      <c r="F1" s="40" t="s">
        <v>114</v>
      </c>
      <c r="G1" s="40"/>
      <c r="H1" s="40"/>
    </row>
    <row r="2" spans="1:11" ht="15.75" x14ac:dyDescent="0.25">
      <c r="B2" s="41" t="s">
        <v>6</v>
      </c>
      <c r="C2" s="41"/>
      <c r="D2" s="41"/>
      <c r="E2" s="41"/>
      <c r="F2" s="41"/>
      <c r="G2" s="41"/>
      <c r="H2" s="41"/>
    </row>
    <row r="3" spans="1:11" ht="15.75" x14ac:dyDescent="0.25">
      <c r="B3" s="17"/>
      <c r="C3" s="19"/>
      <c r="D3" s="20"/>
      <c r="E3" s="17"/>
      <c r="F3" s="17"/>
      <c r="G3" s="17"/>
      <c r="H3" s="17"/>
      <c r="I3" s="3"/>
    </row>
    <row r="4" spans="1:11" ht="15" customHeight="1" x14ac:dyDescent="0.25">
      <c r="B4" s="39" t="s">
        <v>0</v>
      </c>
      <c r="C4" s="38" t="s">
        <v>8</v>
      </c>
      <c r="D4" s="39" t="s">
        <v>1</v>
      </c>
      <c r="E4" s="39" t="s">
        <v>7</v>
      </c>
      <c r="F4" s="43" t="s">
        <v>10</v>
      </c>
      <c r="G4" s="36" t="s">
        <v>116</v>
      </c>
      <c r="H4" s="39" t="s">
        <v>2</v>
      </c>
      <c r="I4" s="3"/>
    </row>
    <row r="5" spans="1:11" s="2" customFormat="1" ht="67.5" customHeight="1" x14ac:dyDescent="0.25">
      <c r="B5" s="39"/>
      <c r="C5" s="38"/>
      <c r="D5" s="39"/>
      <c r="E5" s="39"/>
      <c r="F5" s="44"/>
      <c r="G5" s="36"/>
      <c r="H5" s="39"/>
    </row>
    <row r="6" spans="1:11" ht="15.75" x14ac:dyDescent="0.25">
      <c r="B6" s="21">
        <v>1</v>
      </c>
      <c r="C6" s="22">
        <v>2</v>
      </c>
      <c r="D6" s="21">
        <v>3</v>
      </c>
      <c r="E6" s="21">
        <v>4</v>
      </c>
      <c r="F6" s="21">
        <v>5</v>
      </c>
      <c r="G6" s="21">
        <v>6</v>
      </c>
      <c r="H6" s="21">
        <v>7</v>
      </c>
    </row>
    <row r="7" spans="1:11" s="4" customFormat="1" ht="51.75" customHeight="1" x14ac:dyDescent="0.25">
      <c r="B7" s="23">
        <v>1</v>
      </c>
      <c r="C7" s="24" t="s">
        <v>21</v>
      </c>
      <c r="D7" s="25" t="s">
        <v>110</v>
      </c>
      <c r="E7" s="26" t="s">
        <v>20</v>
      </c>
      <c r="F7" s="32">
        <v>4864.3560606060601</v>
      </c>
      <c r="G7" s="32">
        <f>F7*1.2</f>
        <v>5837.2272727272721</v>
      </c>
      <c r="H7" s="34" t="s">
        <v>115</v>
      </c>
      <c r="J7" s="15"/>
    </row>
    <row r="8" spans="1:11" ht="15.75" customHeight="1" x14ac:dyDescent="0.25">
      <c r="A8" s="4"/>
      <c r="B8" s="23">
        <v>2</v>
      </c>
      <c r="C8" s="24" t="s">
        <v>22</v>
      </c>
      <c r="D8" s="25" t="s">
        <v>101</v>
      </c>
      <c r="E8" s="26" t="s">
        <v>20</v>
      </c>
      <c r="F8" s="32">
        <v>231.40909090909088</v>
      </c>
      <c r="G8" s="32">
        <f t="shared" ref="G8:G71" si="0">F8*1.2</f>
        <v>277.69090909090903</v>
      </c>
      <c r="H8" s="34" t="s">
        <v>115</v>
      </c>
      <c r="I8" s="4"/>
      <c r="J8" s="4"/>
    </row>
    <row r="9" spans="1:11" ht="31.5" x14ac:dyDescent="0.25">
      <c r="A9" s="4"/>
      <c r="B9" s="23">
        <v>3</v>
      </c>
      <c r="C9" s="24" t="s">
        <v>23</v>
      </c>
      <c r="D9" s="25" t="s">
        <v>102</v>
      </c>
      <c r="E9" s="26" t="s">
        <v>20</v>
      </c>
      <c r="F9" s="33">
        <v>512.02272727272725</v>
      </c>
      <c r="G9" s="32">
        <f t="shared" si="0"/>
        <v>614.42727272727268</v>
      </c>
      <c r="H9" s="34" t="s">
        <v>115</v>
      </c>
      <c r="I9" s="4"/>
      <c r="J9" s="1"/>
      <c r="K9" s="1"/>
    </row>
    <row r="10" spans="1:11" ht="45" customHeight="1" x14ac:dyDescent="0.25">
      <c r="A10" s="4"/>
      <c r="B10" s="23">
        <v>4</v>
      </c>
      <c r="C10" s="24" t="s">
        <v>75</v>
      </c>
      <c r="D10" s="25" t="s">
        <v>111</v>
      </c>
      <c r="E10" s="26" t="s">
        <v>20</v>
      </c>
      <c r="F10" s="32">
        <v>26391.128787878788</v>
      </c>
      <c r="G10" s="32">
        <f t="shared" si="0"/>
        <v>31669.354545454546</v>
      </c>
      <c r="H10" s="34" t="s">
        <v>115</v>
      </c>
      <c r="I10" s="4"/>
      <c r="J10" s="15"/>
    </row>
    <row r="11" spans="1:11" s="4" customFormat="1" ht="49.5" customHeight="1" x14ac:dyDescent="0.25">
      <c r="B11" s="23">
        <v>5</v>
      </c>
      <c r="C11" s="24" t="s">
        <v>24</v>
      </c>
      <c r="D11" s="25" t="s">
        <v>110</v>
      </c>
      <c r="E11" s="26" t="s">
        <v>20</v>
      </c>
      <c r="F11" s="32">
        <v>3886.5984848484854</v>
      </c>
      <c r="G11" s="32">
        <f t="shared" si="0"/>
        <v>4663.9181818181823</v>
      </c>
      <c r="H11" s="34" t="s">
        <v>115</v>
      </c>
      <c r="J11" s="15"/>
    </row>
    <row r="12" spans="1:11" ht="48" customHeight="1" x14ac:dyDescent="0.25">
      <c r="A12" s="4"/>
      <c r="B12" s="23">
        <v>6</v>
      </c>
      <c r="C12" s="24" t="s">
        <v>25</v>
      </c>
      <c r="D12" s="25" t="s">
        <v>110</v>
      </c>
      <c r="E12" s="26" t="s">
        <v>20</v>
      </c>
      <c r="F12" s="32">
        <v>3696.931818181818</v>
      </c>
      <c r="G12" s="32">
        <f t="shared" si="0"/>
        <v>4436.3181818181811</v>
      </c>
      <c r="H12" s="34" t="s">
        <v>115</v>
      </c>
      <c r="I12" s="4"/>
      <c r="J12" s="15"/>
    </row>
    <row r="13" spans="1:11" ht="46.5" customHeight="1" x14ac:dyDescent="0.25">
      <c r="A13" s="4"/>
      <c r="B13" s="23">
        <v>7</v>
      </c>
      <c r="C13" s="24" t="s">
        <v>26</v>
      </c>
      <c r="D13" s="25" t="s">
        <v>110</v>
      </c>
      <c r="E13" s="26" t="s">
        <v>20</v>
      </c>
      <c r="F13" s="32">
        <v>3696.931818181818</v>
      </c>
      <c r="G13" s="32">
        <f t="shared" si="0"/>
        <v>4436.3181818181811</v>
      </c>
      <c r="H13" s="34" t="s">
        <v>115</v>
      </c>
      <c r="I13" s="4"/>
      <c r="J13" s="15"/>
    </row>
    <row r="14" spans="1:11" ht="45" customHeight="1" x14ac:dyDescent="0.25">
      <c r="A14" s="4"/>
      <c r="B14" s="23">
        <v>8</v>
      </c>
      <c r="C14" s="24" t="s">
        <v>27</v>
      </c>
      <c r="D14" s="25" t="s">
        <v>110</v>
      </c>
      <c r="E14" s="26" t="s">
        <v>20</v>
      </c>
      <c r="F14" s="32">
        <v>3696.931818181818</v>
      </c>
      <c r="G14" s="32">
        <f t="shared" si="0"/>
        <v>4436.3181818181811</v>
      </c>
      <c r="H14" s="34" t="s">
        <v>115</v>
      </c>
      <c r="I14" s="4"/>
      <c r="J14" s="15"/>
    </row>
    <row r="15" spans="1:11" s="4" customFormat="1" ht="45" customHeight="1" x14ac:dyDescent="0.25">
      <c r="B15" s="23">
        <v>9</v>
      </c>
      <c r="C15" s="24" t="s">
        <v>88</v>
      </c>
      <c r="D15" s="25" t="s">
        <v>110</v>
      </c>
      <c r="E15" s="26" t="s">
        <v>20</v>
      </c>
      <c r="F15" s="32">
        <v>4385.901515151515</v>
      </c>
      <c r="G15" s="32">
        <f t="shared" si="0"/>
        <v>5263.0818181818177</v>
      </c>
      <c r="H15" s="34" t="s">
        <v>115</v>
      </c>
      <c r="J15" s="15"/>
    </row>
    <row r="16" spans="1:11" s="4" customFormat="1" ht="45" customHeight="1" x14ac:dyDescent="0.25">
      <c r="B16" s="23">
        <v>10</v>
      </c>
      <c r="C16" s="24" t="s">
        <v>89</v>
      </c>
      <c r="D16" s="25" t="s">
        <v>110</v>
      </c>
      <c r="E16" s="26" t="s">
        <v>20</v>
      </c>
      <c r="F16" s="32">
        <v>4034.568181818182</v>
      </c>
      <c r="G16" s="32">
        <f t="shared" si="0"/>
        <v>4841.4818181818182</v>
      </c>
      <c r="H16" s="34" t="s">
        <v>115</v>
      </c>
      <c r="J16" s="15"/>
    </row>
    <row r="17" spans="1:10" s="4" customFormat="1" ht="45" customHeight="1" x14ac:dyDescent="0.25">
      <c r="B17" s="23">
        <v>11</v>
      </c>
      <c r="C17" s="24" t="s">
        <v>90</v>
      </c>
      <c r="D17" s="25" t="s">
        <v>110</v>
      </c>
      <c r="E17" s="26" t="s">
        <v>20</v>
      </c>
      <c r="F17" s="32">
        <v>4034.568181818182</v>
      </c>
      <c r="G17" s="32">
        <f t="shared" si="0"/>
        <v>4841.4818181818182</v>
      </c>
      <c r="H17" s="34" t="s">
        <v>115</v>
      </c>
      <c r="J17" s="15"/>
    </row>
    <row r="18" spans="1:10" s="4" customFormat="1" ht="45" customHeight="1" x14ac:dyDescent="0.25">
      <c r="B18" s="23">
        <v>12</v>
      </c>
      <c r="C18" s="24" t="s">
        <v>91</v>
      </c>
      <c r="D18" s="25" t="s">
        <v>110</v>
      </c>
      <c r="E18" s="26" t="s">
        <v>20</v>
      </c>
      <c r="F18" s="32">
        <v>4034.568181818182</v>
      </c>
      <c r="G18" s="32">
        <f t="shared" si="0"/>
        <v>4841.4818181818182</v>
      </c>
      <c r="H18" s="34" t="s">
        <v>115</v>
      </c>
      <c r="J18" s="15"/>
    </row>
    <row r="19" spans="1:10" ht="45.75" customHeight="1" x14ac:dyDescent="0.25">
      <c r="A19" s="4"/>
      <c r="B19" s="23">
        <v>13</v>
      </c>
      <c r="C19" s="24" t="s">
        <v>28</v>
      </c>
      <c r="D19" s="25" t="s">
        <v>110</v>
      </c>
      <c r="E19" s="26" t="s">
        <v>20</v>
      </c>
      <c r="F19" s="32">
        <v>8278.9924242424258</v>
      </c>
      <c r="G19" s="32">
        <f t="shared" si="0"/>
        <v>9934.7909090909106</v>
      </c>
      <c r="H19" s="34" t="s">
        <v>115</v>
      </c>
      <c r="I19" s="4"/>
      <c r="J19" s="15"/>
    </row>
    <row r="20" spans="1:10" ht="46.5" customHeight="1" x14ac:dyDescent="0.25">
      <c r="A20" s="4"/>
      <c r="B20" s="23">
        <v>14</v>
      </c>
      <c r="C20" s="24" t="s">
        <v>29</v>
      </c>
      <c r="D20" s="25" t="s">
        <v>110</v>
      </c>
      <c r="E20" s="26" t="s">
        <v>20</v>
      </c>
      <c r="F20" s="32">
        <v>14581.333333333332</v>
      </c>
      <c r="G20" s="32">
        <f t="shared" si="0"/>
        <v>17497.599999999999</v>
      </c>
      <c r="H20" s="34" t="s">
        <v>115</v>
      </c>
      <c r="I20" s="4"/>
      <c r="J20" s="15"/>
    </row>
    <row r="21" spans="1:10" ht="44.25" customHeight="1" x14ac:dyDescent="0.25">
      <c r="A21" s="4"/>
      <c r="B21" s="23">
        <v>15</v>
      </c>
      <c r="C21" s="24" t="s">
        <v>30</v>
      </c>
      <c r="D21" s="25" t="s">
        <v>110</v>
      </c>
      <c r="E21" s="26" t="s">
        <v>20</v>
      </c>
      <c r="F21" s="32">
        <v>14581.90909090909</v>
      </c>
      <c r="G21" s="32">
        <f t="shared" si="0"/>
        <v>17498.290909090909</v>
      </c>
      <c r="H21" s="34" t="s">
        <v>115</v>
      </c>
      <c r="I21" s="4"/>
      <c r="J21" s="15"/>
    </row>
    <row r="22" spans="1:10" ht="45.75" customHeight="1" x14ac:dyDescent="0.25">
      <c r="A22" s="4"/>
      <c r="B22" s="23">
        <v>16</v>
      </c>
      <c r="C22" s="24" t="s">
        <v>31</v>
      </c>
      <c r="D22" s="25" t="s">
        <v>110</v>
      </c>
      <c r="E22" s="26" t="s">
        <v>20</v>
      </c>
      <c r="F22" s="32">
        <v>14581.333333333332</v>
      </c>
      <c r="G22" s="32">
        <f t="shared" si="0"/>
        <v>17497.599999999999</v>
      </c>
      <c r="H22" s="34" t="s">
        <v>115</v>
      </c>
      <c r="I22" s="4"/>
      <c r="J22" s="15"/>
    </row>
    <row r="23" spans="1:10" ht="44.25" customHeight="1" x14ac:dyDescent="0.25">
      <c r="A23" s="4"/>
      <c r="B23" s="23">
        <v>17</v>
      </c>
      <c r="C23" s="24" t="s">
        <v>32</v>
      </c>
      <c r="D23" s="25" t="s">
        <v>110</v>
      </c>
      <c r="E23" s="26" t="s">
        <v>20</v>
      </c>
      <c r="F23" s="32">
        <v>13529.51515151515</v>
      </c>
      <c r="G23" s="32">
        <f t="shared" si="0"/>
        <v>16235.418181818179</v>
      </c>
      <c r="H23" s="34" t="s">
        <v>115</v>
      </c>
      <c r="I23" s="4"/>
      <c r="J23" s="15"/>
    </row>
    <row r="24" spans="1:10" ht="46.5" customHeight="1" x14ac:dyDescent="0.25">
      <c r="A24" s="4"/>
      <c r="B24" s="23">
        <v>18</v>
      </c>
      <c r="C24" s="24" t="s">
        <v>33</v>
      </c>
      <c r="D24" s="25" t="s">
        <v>110</v>
      </c>
      <c r="E24" s="26" t="s">
        <v>20</v>
      </c>
      <c r="F24" s="32">
        <v>22036.939393939392</v>
      </c>
      <c r="G24" s="32">
        <f t="shared" si="0"/>
        <v>26444.327272727271</v>
      </c>
      <c r="H24" s="34" t="s">
        <v>115</v>
      </c>
      <c r="I24" s="4"/>
      <c r="J24" s="15"/>
    </row>
    <row r="25" spans="1:10" ht="44.25" customHeight="1" x14ac:dyDescent="0.25">
      <c r="A25" s="4"/>
      <c r="B25" s="23">
        <v>19</v>
      </c>
      <c r="C25" s="24" t="s">
        <v>34</v>
      </c>
      <c r="D25" s="25" t="s">
        <v>110</v>
      </c>
      <c r="E25" s="26" t="s">
        <v>20</v>
      </c>
      <c r="F25" s="32">
        <v>22035.977272727272</v>
      </c>
      <c r="G25" s="32">
        <f t="shared" si="0"/>
        <v>26443.172727272726</v>
      </c>
      <c r="H25" s="34" t="s">
        <v>115</v>
      </c>
      <c r="I25" s="4"/>
      <c r="J25" s="15"/>
    </row>
    <row r="26" spans="1:10" ht="43.5" customHeight="1" x14ac:dyDescent="0.25">
      <c r="A26" s="4"/>
      <c r="B26" s="23">
        <v>20</v>
      </c>
      <c r="C26" s="24" t="s">
        <v>35</v>
      </c>
      <c r="D26" s="25" t="s">
        <v>110</v>
      </c>
      <c r="E26" s="26" t="s">
        <v>20</v>
      </c>
      <c r="F26" s="32">
        <v>22033.477272727272</v>
      </c>
      <c r="G26" s="32">
        <f t="shared" si="0"/>
        <v>26440.172727272726</v>
      </c>
      <c r="H26" s="34" t="s">
        <v>115</v>
      </c>
      <c r="I26" s="4"/>
      <c r="J26" s="15"/>
    </row>
    <row r="27" spans="1:10" ht="46.5" customHeight="1" x14ac:dyDescent="0.25">
      <c r="A27" s="4"/>
      <c r="B27" s="23">
        <v>21</v>
      </c>
      <c r="C27" s="24" t="s">
        <v>76</v>
      </c>
      <c r="D27" s="25" t="s">
        <v>110</v>
      </c>
      <c r="E27" s="26" t="s">
        <v>20</v>
      </c>
      <c r="F27" s="32">
        <v>10798.780303030302</v>
      </c>
      <c r="G27" s="32">
        <f t="shared" si="0"/>
        <v>12958.536363636362</v>
      </c>
      <c r="H27" s="34" t="s">
        <v>115</v>
      </c>
      <c r="I27" s="4"/>
      <c r="J27" s="15"/>
    </row>
    <row r="28" spans="1:10" ht="43.5" customHeight="1" x14ac:dyDescent="0.25">
      <c r="A28" s="4"/>
      <c r="B28" s="23">
        <v>22</v>
      </c>
      <c r="C28" s="24" t="s">
        <v>77</v>
      </c>
      <c r="D28" s="25" t="s">
        <v>112</v>
      </c>
      <c r="E28" s="26" t="s">
        <v>20</v>
      </c>
      <c r="F28" s="32">
        <v>4318.159090909091</v>
      </c>
      <c r="G28" s="32">
        <f t="shared" si="0"/>
        <v>5181.7909090909088</v>
      </c>
      <c r="H28" s="34" t="s">
        <v>115</v>
      </c>
      <c r="I28" s="4"/>
      <c r="J28" s="15"/>
    </row>
    <row r="29" spans="1:10" ht="44.25" customHeight="1" x14ac:dyDescent="0.25">
      <c r="A29" s="4"/>
      <c r="B29" s="23">
        <v>23</v>
      </c>
      <c r="C29" s="24" t="s">
        <v>36</v>
      </c>
      <c r="D29" s="25" t="s">
        <v>110</v>
      </c>
      <c r="E29" s="26" t="s">
        <v>20</v>
      </c>
      <c r="F29" s="32">
        <v>3721.613636363636</v>
      </c>
      <c r="G29" s="32">
        <f t="shared" si="0"/>
        <v>4465.9363636363632</v>
      </c>
      <c r="H29" s="34" t="s">
        <v>115</v>
      </c>
      <c r="I29" s="4"/>
      <c r="J29" s="15"/>
    </row>
    <row r="30" spans="1:10" ht="51.75" customHeight="1" x14ac:dyDescent="0.25">
      <c r="A30" s="4"/>
      <c r="B30" s="23">
        <v>24</v>
      </c>
      <c r="C30" s="24" t="s">
        <v>37</v>
      </c>
      <c r="D30" s="25" t="s">
        <v>112</v>
      </c>
      <c r="E30" s="26" t="s">
        <v>20</v>
      </c>
      <c r="F30" s="32">
        <v>271.2045454545455</v>
      </c>
      <c r="G30" s="32">
        <f t="shared" si="0"/>
        <v>325.4454545454546</v>
      </c>
      <c r="H30" s="34" t="s">
        <v>115</v>
      </c>
      <c r="I30" s="4"/>
      <c r="J30" s="4"/>
    </row>
    <row r="31" spans="1:10" ht="44.25" customHeight="1" x14ac:dyDescent="0.25">
      <c r="A31" s="4"/>
      <c r="B31" s="23">
        <v>25</v>
      </c>
      <c r="C31" s="24" t="s">
        <v>38</v>
      </c>
      <c r="D31" s="25" t="s">
        <v>110</v>
      </c>
      <c r="E31" s="26" t="s">
        <v>20</v>
      </c>
      <c r="F31" s="32">
        <v>4282.431818181818</v>
      </c>
      <c r="G31" s="32">
        <f t="shared" si="0"/>
        <v>5138.9181818181814</v>
      </c>
      <c r="H31" s="34" t="s">
        <v>115</v>
      </c>
      <c r="I31" s="4"/>
      <c r="J31" s="15"/>
    </row>
    <row r="32" spans="1:10" ht="45.75" customHeight="1" x14ac:dyDescent="0.25">
      <c r="A32" s="4"/>
      <c r="B32" s="23">
        <v>26</v>
      </c>
      <c r="C32" s="24" t="s">
        <v>39</v>
      </c>
      <c r="D32" s="25" t="s">
        <v>112</v>
      </c>
      <c r="E32" s="26" t="s">
        <v>20</v>
      </c>
      <c r="F32" s="32">
        <v>263.99242424242425</v>
      </c>
      <c r="G32" s="32">
        <f t="shared" si="0"/>
        <v>316.79090909090911</v>
      </c>
      <c r="H32" s="34" t="s">
        <v>115</v>
      </c>
      <c r="I32" s="4"/>
      <c r="J32" s="4"/>
    </row>
    <row r="33" spans="1:10" ht="45" customHeight="1" x14ac:dyDescent="0.25">
      <c r="A33" s="4"/>
      <c r="B33" s="23">
        <v>27</v>
      </c>
      <c r="C33" s="24" t="s">
        <v>40</v>
      </c>
      <c r="D33" s="25" t="s">
        <v>110</v>
      </c>
      <c r="E33" s="26" t="s">
        <v>20</v>
      </c>
      <c r="F33" s="32">
        <v>4279.992424242424</v>
      </c>
      <c r="G33" s="32">
        <f t="shared" si="0"/>
        <v>5135.9909090909086</v>
      </c>
      <c r="H33" s="34" t="s">
        <v>115</v>
      </c>
      <c r="I33" s="4"/>
      <c r="J33" s="15"/>
    </row>
    <row r="34" spans="1:10" ht="45" customHeight="1" x14ac:dyDescent="0.25">
      <c r="A34" s="4"/>
      <c r="B34" s="23">
        <v>28</v>
      </c>
      <c r="C34" s="24" t="s">
        <v>41</v>
      </c>
      <c r="D34" s="25" t="s">
        <v>112</v>
      </c>
      <c r="E34" s="26" t="s">
        <v>20</v>
      </c>
      <c r="F34" s="32">
        <v>268.17424242424244</v>
      </c>
      <c r="G34" s="32">
        <f t="shared" si="0"/>
        <v>321.80909090909091</v>
      </c>
      <c r="H34" s="34" t="s">
        <v>115</v>
      </c>
      <c r="I34" s="4"/>
      <c r="J34" s="4"/>
    </row>
    <row r="35" spans="1:10" ht="45.75" customHeight="1" x14ac:dyDescent="0.25">
      <c r="A35" s="4"/>
      <c r="B35" s="23">
        <v>29</v>
      </c>
      <c r="C35" s="24" t="s">
        <v>42</v>
      </c>
      <c r="D35" s="25" t="s">
        <v>110</v>
      </c>
      <c r="E35" s="26" t="s">
        <v>20</v>
      </c>
      <c r="F35" s="32">
        <v>3760.340909090909</v>
      </c>
      <c r="G35" s="32">
        <f t="shared" si="0"/>
        <v>4512.409090909091</v>
      </c>
      <c r="H35" s="34" t="s">
        <v>115</v>
      </c>
      <c r="I35" s="4"/>
      <c r="J35" s="15"/>
    </row>
    <row r="36" spans="1:10" ht="44.25" customHeight="1" x14ac:dyDescent="0.25">
      <c r="A36" s="4"/>
      <c r="B36" s="23">
        <v>30</v>
      </c>
      <c r="C36" s="24" t="s">
        <v>43</v>
      </c>
      <c r="D36" s="25" t="s">
        <v>112</v>
      </c>
      <c r="E36" s="26" t="s">
        <v>20</v>
      </c>
      <c r="F36" s="32">
        <v>265.50757575757581</v>
      </c>
      <c r="G36" s="32">
        <f t="shared" si="0"/>
        <v>318.60909090909098</v>
      </c>
      <c r="H36" s="34" t="s">
        <v>115</v>
      </c>
      <c r="I36" s="4"/>
      <c r="J36" s="4"/>
    </row>
    <row r="37" spans="1:10" ht="45.75" customHeight="1" x14ac:dyDescent="0.25">
      <c r="A37" s="4"/>
      <c r="B37" s="23">
        <v>31</v>
      </c>
      <c r="C37" s="24" t="s">
        <v>44</v>
      </c>
      <c r="D37" s="25" t="s">
        <v>110</v>
      </c>
      <c r="E37" s="26" t="s">
        <v>20</v>
      </c>
      <c r="F37" s="32">
        <v>9990.742424242424</v>
      </c>
      <c r="G37" s="32">
        <f t="shared" si="0"/>
        <v>11988.890909090909</v>
      </c>
      <c r="H37" s="34" t="s">
        <v>115</v>
      </c>
      <c r="I37" s="4"/>
      <c r="J37" s="15"/>
    </row>
    <row r="38" spans="1:10" ht="45.75" customHeight="1" x14ac:dyDescent="0.25">
      <c r="A38" s="4"/>
      <c r="B38" s="23">
        <v>32</v>
      </c>
      <c r="C38" s="24" t="s">
        <v>45</v>
      </c>
      <c r="D38" s="25" t="s">
        <v>112</v>
      </c>
      <c r="E38" s="26" t="s">
        <v>20</v>
      </c>
      <c r="F38" s="32">
        <v>478.67424242424244</v>
      </c>
      <c r="G38" s="32">
        <f t="shared" si="0"/>
        <v>574.40909090909088</v>
      </c>
      <c r="H38" s="34" t="s">
        <v>115</v>
      </c>
      <c r="I38" s="4"/>
      <c r="J38" s="4"/>
    </row>
    <row r="39" spans="1:10" ht="46.5" customHeight="1" x14ac:dyDescent="0.25">
      <c r="A39" s="4"/>
      <c r="B39" s="23">
        <v>33</v>
      </c>
      <c r="C39" s="24" t="s">
        <v>46</v>
      </c>
      <c r="D39" s="25" t="s">
        <v>112</v>
      </c>
      <c r="E39" s="26" t="s">
        <v>20</v>
      </c>
      <c r="F39" s="32">
        <v>384.7348484848485</v>
      </c>
      <c r="G39" s="32">
        <f t="shared" si="0"/>
        <v>461.68181818181819</v>
      </c>
      <c r="H39" s="34" t="s">
        <v>115</v>
      </c>
      <c r="I39" s="4"/>
      <c r="J39" s="4"/>
    </row>
    <row r="40" spans="1:10" ht="44.25" customHeight="1" x14ac:dyDescent="0.25">
      <c r="A40" s="4"/>
      <c r="B40" s="23">
        <v>34</v>
      </c>
      <c r="C40" s="24" t="s">
        <v>47</v>
      </c>
      <c r="D40" s="25" t="s">
        <v>110</v>
      </c>
      <c r="E40" s="26" t="s">
        <v>20</v>
      </c>
      <c r="F40" s="32">
        <v>8930.575757575758</v>
      </c>
      <c r="G40" s="32">
        <f t="shared" si="0"/>
        <v>10716.690909090908</v>
      </c>
      <c r="H40" s="34" t="s">
        <v>115</v>
      </c>
      <c r="I40" s="4"/>
      <c r="J40" s="15"/>
    </row>
    <row r="41" spans="1:10" ht="45" customHeight="1" x14ac:dyDescent="0.25">
      <c r="A41" s="4"/>
      <c r="B41" s="23">
        <v>35</v>
      </c>
      <c r="C41" s="24" t="s">
        <v>48</v>
      </c>
      <c r="D41" s="25" t="s">
        <v>112</v>
      </c>
      <c r="E41" s="26" t="s">
        <v>20</v>
      </c>
      <c r="F41" s="32">
        <v>479.22727272727275</v>
      </c>
      <c r="G41" s="32">
        <f t="shared" si="0"/>
        <v>575.07272727272732</v>
      </c>
      <c r="H41" s="34" t="s">
        <v>115</v>
      </c>
      <c r="I41" s="4"/>
      <c r="J41" s="4"/>
    </row>
    <row r="42" spans="1:10" ht="47.25" customHeight="1" x14ac:dyDescent="0.25">
      <c r="A42" s="4"/>
      <c r="B42" s="23">
        <v>36</v>
      </c>
      <c r="C42" s="24" t="s">
        <v>49</v>
      </c>
      <c r="D42" s="25" t="s">
        <v>110</v>
      </c>
      <c r="E42" s="26" t="s">
        <v>20</v>
      </c>
      <c r="F42" s="32">
        <v>9458.2045454545441</v>
      </c>
      <c r="G42" s="32">
        <f t="shared" si="0"/>
        <v>11349.845454545453</v>
      </c>
      <c r="H42" s="34" t="s">
        <v>115</v>
      </c>
      <c r="I42" s="4"/>
      <c r="J42" s="15"/>
    </row>
    <row r="43" spans="1:10" ht="45.75" customHeight="1" x14ac:dyDescent="0.25">
      <c r="A43" s="4"/>
      <c r="B43" s="23">
        <v>37</v>
      </c>
      <c r="C43" s="24" t="s">
        <v>50</v>
      </c>
      <c r="D43" s="25" t="s">
        <v>112</v>
      </c>
      <c r="E43" s="26" t="s">
        <v>20</v>
      </c>
      <c r="F43" s="32">
        <v>1120.6363636363635</v>
      </c>
      <c r="G43" s="32">
        <f t="shared" si="0"/>
        <v>1344.7636363636361</v>
      </c>
      <c r="H43" s="34" t="s">
        <v>115</v>
      </c>
      <c r="I43" s="4"/>
      <c r="J43" s="15"/>
    </row>
    <row r="44" spans="1:10" ht="44.25" customHeight="1" x14ac:dyDescent="0.25">
      <c r="A44" s="4"/>
      <c r="B44" s="23">
        <v>38</v>
      </c>
      <c r="C44" s="24" t="s">
        <v>51</v>
      </c>
      <c r="D44" s="25" t="s">
        <v>110</v>
      </c>
      <c r="E44" s="26" t="s">
        <v>20</v>
      </c>
      <c r="F44" s="32">
        <v>16832.35606060606</v>
      </c>
      <c r="G44" s="32">
        <f t="shared" si="0"/>
        <v>20198.827272727271</v>
      </c>
      <c r="H44" s="34" t="s">
        <v>115</v>
      </c>
      <c r="I44" s="4"/>
      <c r="J44" s="15"/>
    </row>
    <row r="45" spans="1:10" ht="45" customHeight="1" x14ac:dyDescent="0.25">
      <c r="A45" s="4"/>
      <c r="B45" s="23">
        <v>39</v>
      </c>
      <c r="C45" s="24" t="s">
        <v>52</v>
      </c>
      <c r="D45" s="25" t="s">
        <v>110</v>
      </c>
      <c r="E45" s="26" t="s">
        <v>20</v>
      </c>
      <c r="F45" s="32">
        <v>15164.060606060606</v>
      </c>
      <c r="G45" s="32">
        <f t="shared" si="0"/>
        <v>18196.872727272726</v>
      </c>
      <c r="H45" s="34" t="s">
        <v>115</v>
      </c>
      <c r="I45" s="4"/>
      <c r="J45" s="15"/>
    </row>
    <row r="46" spans="1:10" ht="45" customHeight="1" x14ac:dyDescent="0.25">
      <c r="A46" s="4"/>
      <c r="B46" s="23">
        <v>40</v>
      </c>
      <c r="C46" s="24" t="s">
        <v>53</v>
      </c>
      <c r="D46" s="25" t="s">
        <v>112</v>
      </c>
      <c r="E46" s="26" t="s">
        <v>20</v>
      </c>
      <c r="F46" s="32">
        <v>1399.3181818181818</v>
      </c>
      <c r="G46" s="32">
        <f t="shared" si="0"/>
        <v>1679.181818181818</v>
      </c>
      <c r="H46" s="34" t="s">
        <v>115</v>
      </c>
      <c r="I46" s="4"/>
      <c r="J46" s="15"/>
    </row>
    <row r="47" spans="1:10" ht="49.5" customHeight="1" x14ac:dyDescent="0.25">
      <c r="A47" s="4"/>
      <c r="B47" s="23">
        <v>41</v>
      </c>
      <c r="C47" s="24" t="s">
        <v>54</v>
      </c>
      <c r="D47" s="25" t="s">
        <v>110</v>
      </c>
      <c r="E47" s="26" t="s">
        <v>20</v>
      </c>
      <c r="F47" s="32">
        <v>16839.71212121212</v>
      </c>
      <c r="G47" s="32">
        <f t="shared" si="0"/>
        <v>20207.654545454545</v>
      </c>
      <c r="H47" s="34" t="s">
        <v>115</v>
      </c>
      <c r="I47" s="4"/>
      <c r="J47" s="15"/>
    </row>
    <row r="48" spans="1:10" ht="48" customHeight="1" x14ac:dyDescent="0.25">
      <c r="A48" s="4"/>
      <c r="B48" s="23">
        <v>42</v>
      </c>
      <c r="C48" s="24" t="s">
        <v>55</v>
      </c>
      <c r="D48" s="25" t="s">
        <v>112</v>
      </c>
      <c r="E48" s="26" t="s">
        <v>20</v>
      </c>
      <c r="F48" s="32">
        <v>4027.9469696969695</v>
      </c>
      <c r="G48" s="32">
        <f t="shared" si="0"/>
        <v>4833.5363636363636</v>
      </c>
      <c r="H48" s="34" t="s">
        <v>115</v>
      </c>
      <c r="I48" s="4"/>
      <c r="J48" s="15"/>
    </row>
    <row r="49" spans="1:10" ht="45.75" customHeight="1" x14ac:dyDescent="0.25">
      <c r="A49" s="4"/>
      <c r="B49" s="23">
        <v>43</v>
      </c>
      <c r="C49" s="24" t="s">
        <v>56</v>
      </c>
      <c r="D49" s="25" t="s">
        <v>110</v>
      </c>
      <c r="E49" s="26" t="s">
        <v>20</v>
      </c>
      <c r="F49" s="32">
        <v>5406.560606060606</v>
      </c>
      <c r="G49" s="32">
        <f t="shared" si="0"/>
        <v>6487.8727272727274</v>
      </c>
      <c r="H49" s="34" t="s">
        <v>115</v>
      </c>
      <c r="I49" s="4"/>
      <c r="J49" s="15"/>
    </row>
    <row r="50" spans="1:10" ht="47.25" customHeight="1" x14ac:dyDescent="0.25">
      <c r="A50" s="4"/>
      <c r="B50" s="23">
        <v>44</v>
      </c>
      <c r="C50" s="24" t="s">
        <v>57</v>
      </c>
      <c r="D50" s="25" t="s">
        <v>112</v>
      </c>
      <c r="E50" s="26" t="s">
        <v>20</v>
      </c>
      <c r="F50" s="32">
        <v>383.96212121212119</v>
      </c>
      <c r="G50" s="32">
        <f t="shared" si="0"/>
        <v>460.75454545454539</v>
      </c>
      <c r="H50" s="34" t="s">
        <v>115</v>
      </c>
      <c r="I50" s="4"/>
      <c r="J50" s="4"/>
    </row>
    <row r="51" spans="1:10" ht="46.5" customHeight="1" x14ac:dyDescent="0.25">
      <c r="A51" s="4"/>
      <c r="B51" s="23">
        <v>45</v>
      </c>
      <c r="C51" s="24" t="s">
        <v>58</v>
      </c>
      <c r="D51" s="25" t="s">
        <v>110</v>
      </c>
      <c r="E51" s="26" t="s">
        <v>20</v>
      </c>
      <c r="F51" s="32">
        <v>3674.901515151515</v>
      </c>
      <c r="G51" s="32">
        <f t="shared" si="0"/>
        <v>4409.8818181818178</v>
      </c>
      <c r="H51" s="34" t="s">
        <v>115</v>
      </c>
      <c r="I51" s="4"/>
      <c r="J51" s="15"/>
    </row>
    <row r="52" spans="1:10" ht="45" customHeight="1" x14ac:dyDescent="0.25">
      <c r="A52" s="4"/>
      <c r="B52" s="23">
        <v>46</v>
      </c>
      <c r="C52" s="24" t="s">
        <v>59</v>
      </c>
      <c r="D52" s="25" t="s">
        <v>110</v>
      </c>
      <c r="E52" s="26" t="s">
        <v>20</v>
      </c>
      <c r="F52" s="32">
        <v>4684.181818181818</v>
      </c>
      <c r="G52" s="32">
        <f t="shared" si="0"/>
        <v>5621.0181818181818</v>
      </c>
      <c r="H52" s="34" t="s">
        <v>115</v>
      </c>
      <c r="I52" s="4"/>
      <c r="J52" s="15"/>
    </row>
    <row r="53" spans="1:10" ht="44.25" customHeight="1" x14ac:dyDescent="0.25">
      <c r="A53" s="4"/>
      <c r="B53" s="23">
        <v>47</v>
      </c>
      <c r="C53" s="24" t="s">
        <v>60</v>
      </c>
      <c r="D53" s="25" t="s">
        <v>110</v>
      </c>
      <c r="E53" s="26" t="s">
        <v>20</v>
      </c>
      <c r="F53" s="32">
        <v>4685.5303030303021</v>
      </c>
      <c r="G53" s="32">
        <f t="shared" si="0"/>
        <v>5622.6363636363621</v>
      </c>
      <c r="H53" s="34" t="s">
        <v>115</v>
      </c>
      <c r="I53" s="4"/>
      <c r="J53" s="15"/>
    </row>
    <row r="54" spans="1:10" ht="45" customHeight="1" x14ac:dyDescent="0.25">
      <c r="A54" s="4"/>
      <c r="B54" s="23">
        <v>48</v>
      </c>
      <c r="C54" s="24" t="s">
        <v>61</v>
      </c>
      <c r="D54" s="25" t="s">
        <v>110</v>
      </c>
      <c r="E54" s="26" t="s">
        <v>20</v>
      </c>
      <c r="F54" s="32">
        <v>4684.954545454546</v>
      </c>
      <c r="G54" s="32">
        <f t="shared" si="0"/>
        <v>5621.9454545454546</v>
      </c>
      <c r="H54" s="34" t="s">
        <v>115</v>
      </c>
      <c r="I54" s="4"/>
      <c r="J54" s="15"/>
    </row>
    <row r="55" spans="1:10" ht="48" customHeight="1" x14ac:dyDescent="0.25">
      <c r="A55" s="4"/>
      <c r="B55" s="23">
        <v>49</v>
      </c>
      <c r="C55" s="24" t="s">
        <v>62</v>
      </c>
      <c r="D55" s="25" t="s">
        <v>111</v>
      </c>
      <c r="E55" s="26" t="s">
        <v>63</v>
      </c>
      <c r="F55" s="32">
        <v>32840.560606060608</v>
      </c>
      <c r="G55" s="32">
        <f t="shared" si="0"/>
        <v>39408.672727272729</v>
      </c>
      <c r="H55" s="34" t="s">
        <v>115</v>
      </c>
      <c r="I55" s="4"/>
      <c r="J55" s="15"/>
    </row>
    <row r="56" spans="1:10" ht="48" customHeight="1" x14ac:dyDescent="0.25">
      <c r="A56" s="4"/>
      <c r="B56" s="23">
        <v>50</v>
      </c>
      <c r="C56" s="24" t="s">
        <v>79</v>
      </c>
      <c r="D56" s="25" t="s">
        <v>79</v>
      </c>
      <c r="E56" s="26" t="s">
        <v>20</v>
      </c>
      <c r="F56" s="32">
        <v>14556.96212121212</v>
      </c>
      <c r="G56" s="32">
        <f t="shared" si="0"/>
        <v>17468.354545454542</v>
      </c>
      <c r="H56" s="34" t="s">
        <v>115</v>
      </c>
      <c r="I56" s="4"/>
      <c r="J56" s="15"/>
    </row>
    <row r="57" spans="1:10" ht="31.5" x14ac:dyDescent="0.25">
      <c r="A57" s="4"/>
      <c r="B57" s="23">
        <v>51</v>
      </c>
      <c r="C57" s="24" t="s">
        <v>78</v>
      </c>
      <c r="D57" s="25" t="s">
        <v>103</v>
      </c>
      <c r="E57" s="26" t="s">
        <v>20</v>
      </c>
      <c r="F57" s="32">
        <v>133.54545454545453</v>
      </c>
      <c r="G57" s="32">
        <f t="shared" si="0"/>
        <v>160.25454545454542</v>
      </c>
      <c r="H57" s="34" t="s">
        <v>115</v>
      </c>
      <c r="I57" s="4"/>
      <c r="J57" s="4"/>
    </row>
    <row r="58" spans="1:10" ht="43.5" customHeight="1" x14ac:dyDescent="0.25">
      <c r="A58" s="4"/>
      <c r="B58" s="23">
        <v>52</v>
      </c>
      <c r="C58" s="24" t="s">
        <v>64</v>
      </c>
      <c r="D58" s="25" t="s">
        <v>113</v>
      </c>
      <c r="E58" s="26" t="s">
        <v>20</v>
      </c>
      <c r="F58" s="32">
        <v>812.68939393939388</v>
      </c>
      <c r="G58" s="32">
        <f t="shared" si="0"/>
        <v>975.22727272727263</v>
      </c>
      <c r="H58" s="34" t="s">
        <v>115</v>
      </c>
      <c r="I58" s="4"/>
      <c r="J58" s="15"/>
    </row>
    <row r="59" spans="1:10" ht="44.25" customHeight="1" x14ac:dyDescent="0.25">
      <c r="A59" s="4"/>
      <c r="B59" s="23">
        <v>53</v>
      </c>
      <c r="C59" s="24" t="s">
        <v>100</v>
      </c>
      <c r="D59" s="25" t="s">
        <v>113</v>
      </c>
      <c r="E59" s="26" t="s">
        <v>20</v>
      </c>
      <c r="F59" s="32">
        <v>453.74242424242425</v>
      </c>
      <c r="G59" s="32">
        <f t="shared" si="0"/>
        <v>544.4909090909091</v>
      </c>
      <c r="H59" s="34" t="s">
        <v>115</v>
      </c>
      <c r="I59" s="4"/>
      <c r="J59" s="4"/>
    </row>
    <row r="60" spans="1:10" ht="45.75" customHeight="1" x14ac:dyDescent="0.25">
      <c r="A60" s="4"/>
      <c r="B60" s="23">
        <v>54</v>
      </c>
      <c r="C60" s="24" t="s">
        <v>80</v>
      </c>
      <c r="D60" s="25" t="s">
        <v>110</v>
      </c>
      <c r="E60" s="26" t="s">
        <v>20</v>
      </c>
      <c r="F60" s="32">
        <v>15503.06818181818</v>
      </c>
      <c r="G60" s="32">
        <f t="shared" si="0"/>
        <v>18603.681818181816</v>
      </c>
      <c r="H60" s="34" t="s">
        <v>115</v>
      </c>
      <c r="I60" s="4"/>
      <c r="J60" s="15"/>
    </row>
    <row r="61" spans="1:10" ht="31.5" x14ac:dyDescent="0.25">
      <c r="A61" s="4"/>
      <c r="B61" s="23">
        <v>55</v>
      </c>
      <c r="C61" s="24" t="s">
        <v>65</v>
      </c>
      <c r="D61" s="25" t="s">
        <v>104</v>
      </c>
      <c r="E61" s="26" t="s">
        <v>20</v>
      </c>
      <c r="F61" s="32">
        <v>134.22727272727272</v>
      </c>
      <c r="G61" s="32">
        <f t="shared" si="0"/>
        <v>161.07272727272726</v>
      </c>
      <c r="H61" s="34" t="s">
        <v>115</v>
      </c>
      <c r="I61" s="4"/>
      <c r="J61" s="4"/>
    </row>
    <row r="62" spans="1:10" ht="31.5" x14ac:dyDescent="0.25">
      <c r="A62" s="4"/>
      <c r="B62" s="23">
        <v>56</v>
      </c>
      <c r="C62" s="24" t="s">
        <v>66</v>
      </c>
      <c r="D62" s="25" t="s">
        <v>105</v>
      </c>
      <c r="E62" s="26" t="s">
        <v>20</v>
      </c>
      <c r="F62" s="32">
        <v>131.68939393939394</v>
      </c>
      <c r="G62" s="32">
        <f t="shared" si="0"/>
        <v>158.02727272727273</v>
      </c>
      <c r="H62" s="34" t="s">
        <v>115</v>
      </c>
      <c r="I62" s="4"/>
      <c r="J62" s="4"/>
    </row>
    <row r="63" spans="1:10" ht="31.5" x14ac:dyDescent="0.25">
      <c r="A63" s="4"/>
      <c r="B63" s="23">
        <v>57</v>
      </c>
      <c r="C63" s="24" t="s">
        <v>67</v>
      </c>
      <c r="D63" s="25" t="s">
        <v>106</v>
      </c>
      <c r="E63" s="26" t="s">
        <v>20</v>
      </c>
      <c r="F63" s="32">
        <v>157.8712121212121</v>
      </c>
      <c r="G63" s="32">
        <f t="shared" si="0"/>
        <v>189.44545454545451</v>
      </c>
      <c r="H63" s="34" t="s">
        <v>115</v>
      </c>
      <c r="I63" s="4"/>
      <c r="J63" s="4"/>
    </row>
    <row r="64" spans="1:10" ht="31.5" x14ac:dyDescent="0.25">
      <c r="A64" s="4"/>
      <c r="B64" s="23">
        <v>58</v>
      </c>
      <c r="C64" s="24" t="s">
        <v>68</v>
      </c>
      <c r="D64" s="25" t="s">
        <v>107</v>
      </c>
      <c r="E64" s="26" t="s">
        <v>20</v>
      </c>
      <c r="F64" s="32">
        <v>132.28787878787878</v>
      </c>
      <c r="G64" s="32">
        <f t="shared" si="0"/>
        <v>158.74545454545452</v>
      </c>
      <c r="H64" s="34" t="s">
        <v>115</v>
      </c>
      <c r="I64" s="4"/>
      <c r="J64" s="4"/>
    </row>
    <row r="65" spans="1:13" ht="31.5" x14ac:dyDescent="0.25">
      <c r="A65" s="4"/>
      <c r="B65" s="23">
        <v>59</v>
      </c>
      <c r="C65" s="24" t="s">
        <v>69</v>
      </c>
      <c r="D65" s="25" t="s">
        <v>108</v>
      </c>
      <c r="E65" s="26" t="s">
        <v>20</v>
      </c>
      <c r="F65" s="32">
        <v>286.14393939393938</v>
      </c>
      <c r="G65" s="32">
        <f t="shared" si="0"/>
        <v>343.37272727272722</v>
      </c>
      <c r="H65" s="34" t="s">
        <v>115</v>
      </c>
      <c r="I65" s="4"/>
      <c r="J65" s="4"/>
    </row>
    <row r="66" spans="1:13" ht="31.5" x14ac:dyDescent="0.25">
      <c r="A66" s="4"/>
      <c r="B66" s="23">
        <v>60</v>
      </c>
      <c r="C66" s="24" t="s">
        <v>70</v>
      </c>
      <c r="D66" s="25" t="s">
        <v>109</v>
      </c>
      <c r="E66" s="26" t="s">
        <v>20</v>
      </c>
      <c r="F66" s="32">
        <v>295.93181818181819</v>
      </c>
      <c r="G66" s="32">
        <f t="shared" si="0"/>
        <v>355.11818181818182</v>
      </c>
      <c r="H66" s="34" t="s">
        <v>115</v>
      </c>
      <c r="I66" s="4"/>
      <c r="J66" s="4"/>
    </row>
    <row r="67" spans="1:13" ht="47.25" x14ac:dyDescent="0.25">
      <c r="A67" s="4"/>
      <c r="B67" s="23">
        <v>61</v>
      </c>
      <c r="C67" s="24" t="s">
        <v>81</v>
      </c>
      <c r="D67" s="25" t="s">
        <v>110</v>
      </c>
      <c r="E67" s="26" t="s">
        <v>20</v>
      </c>
      <c r="F67" s="32">
        <v>12481.14393939394</v>
      </c>
      <c r="G67" s="32">
        <f t="shared" si="0"/>
        <v>14977.372727272726</v>
      </c>
      <c r="H67" s="34" t="s">
        <v>115</v>
      </c>
      <c r="I67" s="4"/>
      <c r="J67" s="15"/>
    </row>
    <row r="68" spans="1:13" ht="45.75" customHeight="1" x14ac:dyDescent="0.25">
      <c r="A68" s="4"/>
      <c r="B68" s="23">
        <v>62</v>
      </c>
      <c r="C68" s="24" t="s">
        <v>71</v>
      </c>
      <c r="D68" s="25" t="s">
        <v>112</v>
      </c>
      <c r="E68" s="26" t="s">
        <v>20</v>
      </c>
      <c r="F68" s="32">
        <v>1330.9545454545453</v>
      </c>
      <c r="G68" s="32">
        <f t="shared" si="0"/>
        <v>1597.1454545454542</v>
      </c>
      <c r="H68" s="34" t="s">
        <v>115</v>
      </c>
      <c r="I68" s="4"/>
      <c r="J68" s="15"/>
    </row>
    <row r="69" spans="1:13" ht="42.75" customHeight="1" x14ac:dyDescent="0.25">
      <c r="A69" s="4"/>
      <c r="B69" s="23">
        <v>63</v>
      </c>
      <c r="C69" s="24" t="s">
        <v>72</v>
      </c>
      <c r="D69" s="25" t="s">
        <v>110</v>
      </c>
      <c r="E69" s="26" t="s">
        <v>20</v>
      </c>
      <c r="F69" s="32">
        <v>15798.48484848485</v>
      </c>
      <c r="G69" s="32">
        <f t="shared" si="0"/>
        <v>18958.18181818182</v>
      </c>
      <c r="H69" s="34" t="s">
        <v>115</v>
      </c>
      <c r="I69" s="4"/>
      <c r="J69" s="15"/>
    </row>
    <row r="70" spans="1:13" ht="43.5" customHeight="1" x14ac:dyDescent="0.25">
      <c r="A70" s="4"/>
      <c r="B70" s="23">
        <v>64</v>
      </c>
      <c r="C70" s="24" t="s">
        <v>73</v>
      </c>
      <c r="D70" s="25" t="s">
        <v>110</v>
      </c>
      <c r="E70" s="26" t="s">
        <v>20</v>
      </c>
      <c r="F70" s="32">
        <v>3513.7196969696965</v>
      </c>
      <c r="G70" s="32">
        <f t="shared" si="0"/>
        <v>4216.4636363636355</v>
      </c>
      <c r="H70" s="34" t="s">
        <v>115</v>
      </c>
      <c r="I70" s="4"/>
      <c r="J70" s="15"/>
    </row>
    <row r="71" spans="1:13" ht="45.75" customHeight="1" x14ac:dyDescent="0.25">
      <c r="A71" s="4"/>
      <c r="B71" s="23">
        <v>65</v>
      </c>
      <c r="C71" s="24" t="s">
        <v>74</v>
      </c>
      <c r="D71" s="25" t="s">
        <v>112</v>
      </c>
      <c r="E71" s="26" t="s">
        <v>20</v>
      </c>
      <c r="F71" s="32">
        <v>263.99242424242425</v>
      </c>
      <c r="G71" s="32">
        <f t="shared" si="0"/>
        <v>316.79090909090911</v>
      </c>
      <c r="H71" s="34" t="s">
        <v>115</v>
      </c>
      <c r="I71" s="4"/>
      <c r="J71" s="4"/>
    </row>
    <row r="72" spans="1:13" s="4" customFormat="1" ht="45.75" customHeight="1" x14ac:dyDescent="0.25">
      <c r="B72" s="23">
        <v>66</v>
      </c>
      <c r="C72" s="24" t="s">
        <v>82</v>
      </c>
      <c r="D72" s="25"/>
      <c r="E72" s="26" t="s">
        <v>20</v>
      </c>
      <c r="F72" s="32">
        <v>92.090909090909093</v>
      </c>
      <c r="G72" s="32">
        <f t="shared" ref="G72:G77" si="1">F72*1.2</f>
        <v>110.50909090909092</v>
      </c>
      <c r="H72" s="34" t="s">
        <v>115</v>
      </c>
    </row>
    <row r="73" spans="1:13" s="4" customFormat="1" ht="34.5" customHeight="1" x14ac:dyDescent="0.25">
      <c r="B73" s="23">
        <v>67</v>
      </c>
      <c r="C73" s="24" t="s">
        <v>87</v>
      </c>
      <c r="D73" s="25" t="s">
        <v>86</v>
      </c>
      <c r="E73" s="26" t="s">
        <v>20</v>
      </c>
      <c r="F73" s="32">
        <v>878.17424242424249</v>
      </c>
      <c r="G73" s="32">
        <f t="shared" si="1"/>
        <v>1053.8090909090909</v>
      </c>
      <c r="H73" s="34" t="s">
        <v>115</v>
      </c>
      <c r="J73" s="15"/>
    </row>
    <row r="74" spans="1:13" s="4" customFormat="1" ht="45.75" customHeight="1" x14ac:dyDescent="0.25">
      <c r="B74" s="23">
        <v>68</v>
      </c>
      <c r="C74" s="24" t="s">
        <v>92</v>
      </c>
      <c r="D74" s="25" t="s">
        <v>110</v>
      </c>
      <c r="E74" s="26" t="s">
        <v>20</v>
      </c>
      <c r="F74" s="32">
        <v>13414.393939393938</v>
      </c>
      <c r="G74" s="32">
        <f t="shared" si="1"/>
        <v>16097.272727272724</v>
      </c>
      <c r="H74" s="34" t="s">
        <v>115</v>
      </c>
      <c r="J74" s="15"/>
    </row>
    <row r="75" spans="1:13" s="4" customFormat="1" ht="45.75" customHeight="1" x14ac:dyDescent="0.25">
      <c r="B75" s="23">
        <v>69</v>
      </c>
      <c r="C75" s="24" t="s">
        <v>93</v>
      </c>
      <c r="D75" s="25" t="s">
        <v>112</v>
      </c>
      <c r="E75" s="26" t="s">
        <v>20</v>
      </c>
      <c r="F75" s="32">
        <v>3111.1136363636365</v>
      </c>
      <c r="G75" s="32">
        <f t="shared" si="1"/>
        <v>3733.3363636363638</v>
      </c>
      <c r="H75" s="34" t="s">
        <v>115</v>
      </c>
      <c r="J75" s="15"/>
    </row>
    <row r="76" spans="1:13" s="4" customFormat="1" ht="35.25" customHeight="1" x14ac:dyDescent="0.25">
      <c r="B76" s="23">
        <v>70</v>
      </c>
      <c r="C76" s="24" t="s">
        <v>94</v>
      </c>
      <c r="D76" s="25" t="s">
        <v>95</v>
      </c>
      <c r="E76" s="26" t="s">
        <v>20</v>
      </c>
      <c r="F76" s="32">
        <v>1468.181818181818</v>
      </c>
      <c r="G76" s="32">
        <f t="shared" si="1"/>
        <v>1761.8181818181815</v>
      </c>
      <c r="H76" s="34" t="s">
        <v>115</v>
      </c>
      <c r="J76" s="15"/>
    </row>
    <row r="77" spans="1:13" s="4" customFormat="1" ht="36.75" customHeight="1" x14ac:dyDescent="0.25">
      <c r="B77" s="23">
        <v>71</v>
      </c>
      <c r="C77" s="24" t="s">
        <v>96</v>
      </c>
      <c r="D77" s="25" t="s">
        <v>97</v>
      </c>
      <c r="E77" s="26" t="s">
        <v>20</v>
      </c>
      <c r="F77" s="32">
        <v>3010.8560606060605</v>
      </c>
      <c r="G77" s="32">
        <f t="shared" si="1"/>
        <v>3613.0272727272727</v>
      </c>
      <c r="H77" s="34" t="s">
        <v>115</v>
      </c>
      <c r="J77" s="15"/>
    </row>
    <row r="78" spans="1:13" s="4" customFormat="1" ht="50.25" customHeight="1" x14ac:dyDescent="0.25">
      <c r="B78" s="23">
        <v>72</v>
      </c>
      <c r="C78" s="24" t="s">
        <v>98</v>
      </c>
      <c r="D78" s="25" t="s">
        <v>99</v>
      </c>
      <c r="E78" s="26" t="s">
        <v>20</v>
      </c>
      <c r="F78" s="32">
        <v>3246.212121212121</v>
      </c>
      <c r="G78" s="32">
        <f>F78*1.2</f>
        <v>3895.454545454545</v>
      </c>
      <c r="H78" s="34" t="s">
        <v>115</v>
      </c>
      <c r="J78" s="15"/>
    </row>
    <row r="79" spans="1:13" ht="15.75" x14ac:dyDescent="0.25">
      <c r="A79" s="4"/>
      <c r="B79" s="28"/>
      <c r="C79" s="29"/>
      <c r="D79" s="30"/>
      <c r="E79" s="28"/>
      <c r="F79" s="28"/>
      <c r="G79" s="31"/>
      <c r="H79" s="27"/>
      <c r="I79" s="4"/>
    </row>
    <row r="80" spans="1:13" ht="15.75" x14ac:dyDescent="0.25">
      <c r="A80" s="4"/>
      <c r="B80" s="37" t="s">
        <v>118</v>
      </c>
      <c r="C80" s="37"/>
      <c r="D80" s="37"/>
      <c r="E80" s="37"/>
      <c r="F80" s="37"/>
      <c r="G80" s="37"/>
      <c r="H80" s="37"/>
      <c r="I80" s="5"/>
      <c r="J80" s="5"/>
      <c r="K80" s="5"/>
      <c r="L80" s="5"/>
      <c r="M80" s="5"/>
    </row>
    <row r="81" spans="1:13" ht="15.75" x14ac:dyDescent="0.25">
      <c r="B81" s="37"/>
      <c r="C81" s="37"/>
      <c r="D81" s="37"/>
      <c r="E81" s="37"/>
      <c r="F81" s="37"/>
      <c r="G81" s="37"/>
      <c r="H81" s="37"/>
      <c r="I81" s="5"/>
      <c r="J81" s="5"/>
      <c r="K81" s="5"/>
      <c r="L81" s="5"/>
      <c r="M81" s="5"/>
    </row>
    <row r="82" spans="1:13" ht="15.75" x14ac:dyDescent="0.25">
      <c r="B82" s="35" t="s">
        <v>3</v>
      </c>
      <c r="C82" s="35"/>
      <c r="D82" s="45" t="s">
        <v>117</v>
      </c>
      <c r="E82" s="45"/>
      <c r="F82" s="45"/>
      <c r="G82" s="45"/>
      <c r="H82" s="45"/>
      <c r="I82" s="16"/>
      <c r="J82" s="16"/>
      <c r="K82" s="16"/>
      <c r="L82" s="16"/>
      <c r="M82" s="16"/>
    </row>
    <row r="83" spans="1:13" ht="32.1" customHeight="1" x14ac:dyDescent="0.25">
      <c r="B83" s="42" t="s">
        <v>4</v>
      </c>
      <c r="C83" s="42"/>
      <c r="D83" s="46" t="s">
        <v>83</v>
      </c>
      <c r="E83" s="46"/>
      <c r="F83" s="46"/>
      <c r="G83" s="46"/>
      <c r="H83" s="46"/>
      <c r="I83" s="1"/>
      <c r="J83" s="1"/>
      <c r="K83" s="1"/>
      <c r="L83" s="1"/>
      <c r="M83" s="1"/>
    </row>
    <row r="84" spans="1:13" ht="15.75" x14ac:dyDescent="0.25">
      <c r="A84" s="4"/>
      <c r="B84" s="35" t="s">
        <v>9</v>
      </c>
      <c r="C84" s="35"/>
      <c r="D84" s="37" t="s">
        <v>85</v>
      </c>
      <c r="E84" s="37"/>
      <c r="F84" s="37"/>
      <c r="G84" s="37"/>
      <c r="H84" s="37"/>
      <c r="I84" s="16"/>
      <c r="J84" s="16"/>
      <c r="K84" s="16"/>
      <c r="L84" s="16"/>
      <c r="M84" s="16"/>
    </row>
    <row r="85" spans="1:13" ht="15.75" x14ac:dyDescent="0.25">
      <c r="B85" s="35" t="s">
        <v>5</v>
      </c>
      <c r="C85" s="35"/>
      <c r="D85" s="37" t="s">
        <v>84</v>
      </c>
      <c r="E85" s="37"/>
      <c r="F85" s="37"/>
      <c r="G85" s="37"/>
      <c r="H85" s="37"/>
      <c r="I85" s="16"/>
      <c r="J85" s="16"/>
      <c r="K85" s="16"/>
      <c r="L85" s="16"/>
      <c r="M85" s="16"/>
    </row>
    <row r="86" spans="1:13" x14ac:dyDescent="0.25">
      <c r="A86" s="4"/>
      <c r="B86" s="6"/>
      <c r="C86" s="8"/>
      <c r="D86" s="7"/>
      <c r="E86" s="7"/>
      <c r="F86" s="7"/>
      <c r="G86" s="7"/>
      <c r="H86" s="7"/>
      <c r="I86" s="4"/>
    </row>
    <row r="87" spans="1:13" x14ac:dyDescent="0.25">
      <c r="A87" s="10"/>
      <c r="B87" s="9"/>
      <c r="C87" s="9"/>
      <c r="D87" s="9"/>
      <c r="E87" s="9"/>
      <c r="F87" s="4"/>
      <c r="G87" s="4"/>
    </row>
    <row r="88" spans="1:13" x14ac:dyDescent="0.25">
      <c r="A88" s="8"/>
      <c r="B88" s="9"/>
      <c r="C88" s="9"/>
      <c r="D88" s="9"/>
      <c r="E88" s="9"/>
      <c r="F88" s="4"/>
      <c r="G88" s="4"/>
      <c r="H88" s="4"/>
      <c r="I88" s="4"/>
    </row>
    <row r="90" spans="1:13" x14ac:dyDescent="0.25">
      <c r="C90" s="14"/>
    </row>
    <row r="91" spans="1:13" x14ac:dyDescent="0.25">
      <c r="C91" s="14"/>
    </row>
    <row r="92" spans="1:13" x14ac:dyDescent="0.25">
      <c r="C92" s="14"/>
    </row>
  </sheetData>
  <mergeCells count="19">
    <mergeCell ref="F1:H1"/>
    <mergeCell ref="B2:H2"/>
    <mergeCell ref="B83:C83"/>
    <mergeCell ref="B82:C82"/>
    <mergeCell ref="B81:H81"/>
    <mergeCell ref="B4:B5"/>
    <mergeCell ref="D4:D5"/>
    <mergeCell ref="E4:E5"/>
    <mergeCell ref="F4:F5"/>
    <mergeCell ref="D83:H83"/>
    <mergeCell ref="D82:H82"/>
    <mergeCell ref="B85:C85"/>
    <mergeCell ref="G4:G5"/>
    <mergeCell ref="D84:H84"/>
    <mergeCell ref="C4:C5"/>
    <mergeCell ref="H4:H5"/>
    <mergeCell ref="B80:H80"/>
    <mergeCell ref="D85:H85"/>
    <mergeCell ref="B84:C84"/>
  </mergeCells>
  <pageMargins left="0.78740157480314965" right="0.39370078740157483" top="0.78740157480314965" bottom="0.39370078740157483" header="0.31496062992125984" footer="0.31496062992125984"/>
  <pageSetup paperSize="9" scale="7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1" t="s">
        <v>11</v>
      </c>
      <c r="B5" t="e">
        <f>XLR_ERRNAME</f>
        <v>#NAME?</v>
      </c>
    </row>
    <row r="6" spans="1:14" x14ac:dyDescent="0.25">
      <c r="A6" t="s">
        <v>12</v>
      </c>
      <c r="B6">
        <v>11633</v>
      </c>
      <c r="C6" s="12" t="s">
        <v>13</v>
      </c>
      <c r="D6">
        <v>7289</v>
      </c>
      <c r="E6" s="12" t="s">
        <v>14</v>
      </c>
      <c r="F6" s="12" t="s">
        <v>15</v>
      </c>
      <c r="G6" s="12" t="s">
        <v>16</v>
      </c>
      <c r="H6" s="12" t="s">
        <v>16</v>
      </c>
      <c r="I6" s="12" t="s">
        <v>16</v>
      </c>
      <c r="J6" s="12" t="s">
        <v>14</v>
      </c>
      <c r="K6" s="12" t="s">
        <v>17</v>
      </c>
      <c r="L6" s="12" t="s">
        <v>18</v>
      </c>
      <c r="M6" s="12" t="s">
        <v>19</v>
      </c>
      <c r="N6" s="1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Данилова Татьяна Владимировна</cp:lastModifiedBy>
  <cp:lastPrinted>2019-02-08T06:29:29Z</cp:lastPrinted>
  <dcterms:created xsi:type="dcterms:W3CDTF">2013-12-19T08:11:42Z</dcterms:created>
  <dcterms:modified xsi:type="dcterms:W3CDTF">2019-02-08T11:03:06Z</dcterms:modified>
</cp:coreProperties>
</file>